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RPT_TT2026_BM55aA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<sst xmlns="http://schemas.openxmlformats.org/spreadsheetml/2006/main" count="292" uniqueCount="80">
  <si>
    <r>
      <rPr>
        <b/>
        <sz val="10"/>
        <color rgb="FF000000"/>
        <rFont val="Times New Roman"/>
        <charset val="134"/>
      </rPr>
      <t xml:space="preserve">UBND </t>
    </r>
    <r>
      <rPr>
        <b/>
        <sz val="10"/>
        <color rgb="FF000000"/>
        <rFont val="Times New Roman"/>
        <charset val="134"/>
      </rPr>
      <t>Xã Yên Bình</t>
    </r>
  </si>
  <si>
    <t>Mẫu biểu số 55</t>
  </si>
  <si>
    <t xml:space="preserve">TÌNH HÌNH THỰC HIỆN THU NSNN 9 THÁNG ĐẦU NĂM 2026
</t>
  </si>
  <si>
    <t>( Kèm theo thông báo số:         /TB-UBND ngày     tháng 10 năm 2026 của UBND xã Yên Bình)</t>
  </si>
  <si>
    <t>Đơn vị:  Đồng</t>
  </si>
  <si>
    <t/>
  </si>
  <si>
    <t>Thực hiện</t>
  </si>
  <si>
    <t>Ước thực hiện so (%)</t>
  </si>
  <si>
    <t>STT</t>
  </si>
  <si>
    <t>NỘI DUNG</t>
  </si>
  <si>
    <t>Dự toán</t>
  </si>
  <si>
    <t>Quý III</t>
  </si>
  <si>
    <t>Lũy kế 9 tháng</t>
  </si>
  <si>
    <t>Dự toán</t>
  </si>
  <si>
    <t>Cùng kỳ</t>
  </si>
  <si>
    <t>A</t>
  </si>
  <si>
    <t>B</t>
  </si>
  <si>
    <t>1</t>
  </si>
  <si>
    <t>2</t>
  </si>
  <si>
    <t>3</t>
  </si>
  <si>
    <t>4=3/1</t>
  </si>
  <si>
    <t>5</t>
  </si>
  <si>
    <t>TỔNG THU NSNN TRÊN ĐỊA BÀN</t>
  </si>
  <si>
    <t>I</t>
  </si>
  <si>
    <t>Thu nội địa không kể dầu thô</t>
  </si>
  <si>
    <t>Thu từ khu vực doanh nghiệp do Nhà nước giữ vai trò chủ đạo</t>
  </si>
  <si>
    <t>Thu từ khu vực doanh nghiệp có vốn đầu tư nước ngoài</t>
  </si>
  <si>
    <t>Thu từ khu vực kinh tế ngoài quốc doanh</t>
  </si>
  <si>
    <t>4</t>
  </si>
  <si>
    <t>Thuế thu nhập cá nhân</t>
  </si>
  <si>
    <t>Thuế bảo vệ môi trường do cơ quan thuế thực hiện</t>
  </si>
  <si>
    <t>6</t>
  </si>
  <si>
    <t>Các loại phí, lệ phí</t>
  </si>
  <si>
    <t>Trđó: Lệ phí trước bạ</t>
  </si>
  <si>
    <t>7</t>
  </si>
  <si>
    <t xml:space="preserve">Các khoản thu về nhà, đất </t>
  </si>
  <si>
    <t>-</t>
  </si>
  <si>
    <t>Thuế sử dụng đất nông nghiệp</t>
  </si>
  <si>
    <t>Thuế sử dụng đất phi nông nghiệp</t>
  </si>
  <si>
    <t xml:space="preserve">Thu tiền cho thuê đất, thuê mặt nước </t>
  </si>
  <si>
    <t>Thu tiền sử dụng đất</t>
  </si>
  <si>
    <t>Thu tiền cho thuê và bán nhà ở thuộc sở hữu nhà nước</t>
  </si>
  <si>
    <t>8</t>
  </si>
  <si>
    <t>Thu từ khai thác, xử lý tài sản công xử lý theo quy định của pháp luật về quản lý, sử dụng tài sản công</t>
  </si>
  <si>
    <t>9</t>
  </si>
  <si>
    <t>Thu từ hoạt động xổ số kiến thiết</t>
  </si>
  <si>
    <t>10</t>
  </si>
  <si>
    <t>Thu tiền cấp quyền khai thác khoáng sản, tài nguyên nước, cấp quyền sử dụng tần số vô tuyến điện, thu tiền sử dụng khu vực biển</t>
  </si>
  <si>
    <t>11</t>
  </si>
  <si>
    <t>Thu tiền cấp quyền khai thác vùng biển</t>
  </si>
  <si>
    <t>12</t>
  </si>
  <si>
    <t>Thu khác ngân sách</t>
  </si>
  <si>
    <t>13</t>
  </si>
  <si>
    <t xml:space="preserve">Thu từ quỹ đất công ích và thu hoa lợi công sản khác </t>
  </si>
  <si>
    <t>14</t>
  </si>
  <si>
    <t>Thu hồi vốn,cổ tức, lợi nhuận, lợi nhuận sau thuế, chênh lệch thu chi của NHNN</t>
  </si>
  <si>
    <t>Thu hồi vốn của Nhà nước tại các tổ chức kinh tế</t>
  </si>
  <si>
    <t>Thu cổ tức, lợi nhuận, lợi nhuậu sau thuế, chênh lệch thu chi của Ngân hàng Nhà nước</t>
  </si>
  <si>
    <t>II</t>
  </si>
  <si>
    <t>Thu về dầu thô</t>
  </si>
  <si>
    <t>III</t>
  </si>
  <si>
    <t>Thu cân đối từ hoạt động xuất nhập khẩu</t>
  </si>
  <si>
    <t>Thuế xuất khẩu</t>
  </si>
  <si>
    <t>Thuế nhập khẩu</t>
  </si>
  <si>
    <t>Thuế tiêu thụ đặc biệt hàng nhập khẩu</t>
  </si>
  <si>
    <t>Thuế giá trị gia tăng hàng nhập khẩu</t>
  </si>
  <si>
    <t>Thuế bổ sung đối với hàng hoá nhập khẩu vào Việt Nam</t>
  </si>
  <si>
    <t>Thuế bảo vệ môi trường hàng nhập khẩu</t>
  </si>
  <si>
    <t>Thu khác</t>
  </si>
  <si>
    <t>IV</t>
  </si>
  <si>
    <t>Thu Viện trợ</t>
  </si>
  <si>
    <t>Hoàn thuế GTGT, thuế TTĐB và các khoản thu khác</t>
  </si>
  <si>
    <t>Hoàn thuế GTGT</t>
  </si>
  <si>
    <t>Thuế TTĐB</t>
  </si>
  <si>
    <t>Hoàn các khoản thu khác</t>
  </si>
  <si>
    <t>C</t>
  </si>
  <si>
    <t>THU NSĐP ĐƯỢC HƯỞNG THEO PHÂN CẤP</t>
  </si>
  <si>
    <t>Từ các khoản thu phân chia giữa NSTW và NSĐP</t>
  </si>
  <si>
    <t>Thuế GTGT (phần NSĐP hưởng 30%)</t>
  </si>
  <si>
    <t>Các khoản thu NSĐP hưởng 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</si>
</sst>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  <numFmt numFmtId="180" formatCode="[$-1042A]#,###"/>
  </numFmts>
  <fonts count="31">
    <font>
      <sz val="11"/>
      <name val="Calibri"/>
      <charset val="134"/>
      <scheme val="minor"/>
    </font>
    <font>
      <b/>
      <sz val="10"/>
      <color rgb="FF000000"/>
      <name val="Times New Roman"/>
      <charset val="134"/>
    </font>
    <font>
      <b/>
      <sz val="16"/>
      <color rgb="FF000000"/>
      <name val="Times New Roman"/>
      <charset val="134"/>
    </font>
    <font>
      <i/>
      <sz val="11"/>
      <name val="Times New Roman"/>
      <charset val="134"/>
    </font>
    <font>
      <sz val="12"/>
      <color rgb="FF000000"/>
      <name val="Times New Roman"/>
      <charset val="134"/>
    </font>
    <font>
      <sz val="12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0" fontId="1" fillId="0" borderId="1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horizontal="center" vertical="top" wrapText="1" readingOrder="1"/>
    </xf>
    <xf numFmtId="0" fontId="7" fillId="0" borderId="6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180" fontId="8" fillId="0" borderId="2" xfId="0" applyNumberFormat="1" applyFont="1" applyFill="1" applyBorder="1" applyAlignment="1">
      <alignment horizontal="right" vertical="top" wrapText="1" readingOrder="1"/>
    </xf>
    <xf numFmtId="4" fontId="8" fillId="0" borderId="2" xfId="0" applyNumberFormat="1" applyFont="1" applyFill="1" applyBorder="1" applyAlignment="1">
      <alignment horizontal="right" vertical="top" wrapText="1" readingOrder="1"/>
    </xf>
    <xf numFmtId="0" fontId="9" fillId="0" borderId="2" xfId="0" applyNumberFormat="1" applyFont="1" applyFill="1" applyBorder="1" applyAlignment="1">
      <alignment horizontal="center" vertical="top" wrapText="1" readingOrder="1"/>
    </xf>
    <xf numFmtId="0" fontId="9" fillId="0" borderId="2" xfId="0" applyNumberFormat="1" applyFont="1" applyFill="1" applyBorder="1" applyAlignment="1">
      <alignment vertical="top" wrapText="1" readingOrder="1"/>
    </xf>
    <xf numFmtId="180" fontId="9" fillId="0" borderId="2" xfId="0" applyNumberFormat="1" applyFont="1" applyFill="1" applyBorder="1" applyAlignment="1">
      <alignment horizontal="right" vertical="top" wrapText="1" readingOrder="1"/>
    </xf>
    <xf numFmtId="0" fontId="10" fillId="0" borderId="2" xfId="0" applyNumberFormat="1" applyFont="1" applyFill="1" applyBorder="1" applyAlignment="1">
      <alignment horizontal="center" vertical="top" wrapText="1" readingOrder="1"/>
    </xf>
    <xf numFmtId="0" fontId="10" fillId="0" borderId="2" xfId="0" applyNumberFormat="1" applyFont="1" applyFill="1" applyBorder="1" applyAlignment="1">
      <alignment vertical="top" wrapText="1" readingOrder="1"/>
    </xf>
    <xf numFmtId="180" fontId="10" fillId="0" borderId="2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56"/>
  <sheetViews>
    <sheetView showGridLines="0" tabSelected="1" topLeftCell="A3" workbookViewId="0">
      <selection activeCell="R15" sqref="R15"/>
    </sheetView>
  </sheetViews>
  <sheetFormatPr defaultColWidth="10" defaultRowHeight="14.4"/>
  <cols>
    <col min="1" max="1" width="2.98148148148148" customWidth="1"/>
    <col min="2" max="2" width="4.5462962962963" customWidth="1"/>
    <col min="3" max="3" width="34.4814814814815" customWidth="1"/>
    <col min="4" max="4" width="11.6481481481481" customWidth="1"/>
    <col min="5" max="5" width="0.0462962962962963" customWidth="1"/>
    <col min="6" max="6" width="4.00925925925926" customWidth="1"/>
    <col min="7" max="7" width="7.60185185185185" customWidth="1"/>
    <col min="8" max="8" width="0.351851851851852" customWidth="1"/>
    <col min="9" max="9" width="4.02777777777778" customWidth="1"/>
    <col min="10" max="10" width="7.27777777777778" customWidth="1"/>
    <col min="11" max="11" width="8.12037037037037" customWidth="1"/>
    <col min="12" max="12" width="11.5555555555556" customWidth="1"/>
    <col min="13" max="13" width="0.0277777777777778" customWidth="1"/>
    <col min="14" max="14" width="2.56481481481481" customWidth="1"/>
  </cols>
  <sheetData>
    <row r="1" ht="7.25" customHeight="1"/>
    <row r="2" ht="24" customHeight="1" spans="2:12">
      <c r="B2" s="1" t="s">
        <v>0</v>
      </c>
      <c r="J2" s="2" t="s">
        <v>1</v>
      </c>
    </row>
    <row r="3" ht="5" customHeight="1"/>
    <row r="4" ht="21" customHeight="1" spans="2:12">
      <c r="B4" s="3" t="s">
        <v>2</v>
      </c>
    </row>
    <row r="5" ht="18" customHeight="1" spans="2:12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ht="18" customHeight="1" spans="2:12">
      <c r="B6" s="5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 ht="5" customHeight="1"/>
    <row r="8" ht="21" customHeight="1" spans="2:12">
      <c r="B8" s="7" t="s">
        <v>5</v>
      </c>
      <c r="C8" s="7" t="s">
        <v>5</v>
      </c>
      <c r="D8" s="7" t="s">
        <v>5</v>
      </c>
      <c r="E8" s="8" t="s">
        <v>6</v>
      </c>
      <c r="F8" s="9" t="s">
        <v>5</v>
      </c>
      <c r="G8" s="9" t="s">
        <v>5</v>
      </c>
      <c r="H8" s="9" t="s">
        <v>5</v>
      </c>
      <c r="I8" s="9" t="s">
        <v>5</v>
      </c>
      <c r="J8" s="10" t="s">
        <v>5</v>
      </c>
      <c r="K8" s="7" t="s">
        <v>7</v>
      </c>
      <c r="L8" s="11" t="s">
        <v>5</v>
      </c>
    </row>
    <row r="9" ht="34" customHeight="1" spans="2:12">
      <c r="B9" s="12" t="s">
        <v>8</v>
      </c>
      <c r="C9" s="12" t="s">
        <v>9</v>
      </c>
      <c r="D9" s="12" t="s">
        <v>10</v>
      </c>
      <c r="E9" s="13" t="s">
        <v>11</v>
      </c>
      <c r="F9" s="9" t="s">
        <v>5</v>
      </c>
      <c r="G9" s="10" t="s">
        <v>5</v>
      </c>
      <c r="H9" s="13" t="s">
        <v>12</v>
      </c>
      <c r="I9" s="9" t="s">
        <v>5</v>
      </c>
      <c r="J9" s="10" t="s">
        <v>5</v>
      </c>
      <c r="K9" s="13" t="s">
        <v>13</v>
      </c>
      <c r="L9" s="13" t="s">
        <v>14</v>
      </c>
    </row>
    <row r="10" spans="2:12">
      <c r="B10" s="14" t="s">
        <v>15</v>
      </c>
      <c r="C10" s="14" t="s">
        <v>16</v>
      </c>
      <c r="D10" s="15" t="s">
        <v>17</v>
      </c>
      <c r="E10" s="15" t="s">
        <v>18</v>
      </c>
      <c r="F10" s="9" t="s">
        <v>5</v>
      </c>
      <c r="G10" s="10" t="s">
        <v>5</v>
      </c>
      <c r="H10" s="15" t="s">
        <v>19</v>
      </c>
      <c r="I10" s="9" t="s">
        <v>5</v>
      </c>
      <c r="J10" s="10" t="s">
        <v>5</v>
      </c>
      <c r="K10" s="15" t="s">
        <v>20</v>
      </c>
      <c r="L10" s="15" t="s">
        <v>21</v>
      </c>
    </row>
    <row r="11" spans="2:12">
      <c r="B11" s="16" t="s">
        <v>15</v>
      </c>
      <c r="C11" s="17" t="s">
        <v>22</v>
      </c>
      <c r="D11" s="18">
        <f>D12</f>
        <v>3050000000</v>
      </c>
      <c r="E11" s="18">
        <v>1443455698</v>
      </c>
      <c r="F11" s="9" t="s">
        <v>5</v>
      </c>
      <c r="G11" s="10" t="s">
        <v>5</v>
      </c>
      <c r="H11" s="18">
        <v>3665177749</v>
      </c>
      <c r="I11" s="9" t="s">
        <v>5</v>
      </c>
      <c r="J11" s="10" t="s">
        <v>5</v>
      </c>
      <c r="K11" s="19">
        <f>H11/D11*100</f>
        <v>120.169762262295</v>
      </c>
      <c r="L11" s="18">
        <v>168</v>
      </c>
    </row>
    <row r="12" spans="2:12">
      <c r="B12" s="16" t="s">
        <v>23</v>
      </c>
      <c r="C12" s="17" t="s">
        <v>24</v>
      </c>
      <c r="D12" s="18">
        <f>3045000000+D13</f>
        <v>3050000000</v>
      </c>
      <c r="E12" s="18">
        <v>1443455698</v>
      </c>
      <c r="F12" s="9" t="s">
        <v>5</v>
      </c>
      <c r="G12" s="10" t="s">
        <v>5</v>
      </c>
      <c r="H12" s="18">
        <v>3665177749</v>
      </c>
      <c r="I12" s="9" t="s">
        <v>5</v>
      </c>
      <c r="J12" s="10" t="s">
        <v>5</v>
      </c>
      <c r="K12" s="19">
        <f>K11</f>
        <v>120.169762262295</v>
      </c>
      <c r="L12" s="18">
        <v>168</v>
      </c>
    </row>
    <row r="13" ht="20.4" spans="2:12">
      <c r="B13" s="20" t="s">
        <v>17</v>
      </c>
      <c r="C13" s="21" t="s">
        <v>25</v>
      </c>
      <c r="D13" s="22">
        <v>5000000</v>
      </c>
      <c r="E13" s="22">
        <v>0</v>
      </c>
      <c r="F13" s="9" t="s">
        <v>5</v>
      </c>
      <c r="G13" s="10" t="s">
        <v>5</v>
      </c>
      <c r="H13" s="22">
        <v>0</v>
      </c>
      <c r="I13" s="9" t="s">
        <v>5</v>
      </c>
      <c r="J13" s="10" t="s">
        <v>5</v>
      </c>
      <c r="K13" s="22">
        <v>0</v>
      </c>
      <c r="L13" s="22">
        <v>0</v>
      </c>
    </row>
    <row r="14" spans="2:12">
      <c r="B14" s="20" t="s">
        <v>18</v>
      </c>
      <c r="C14" s="21" t="s">
        <v>26</v>
      </c>
      <c r="D14" s="22">
        <v>0</v>
      </c>
      <c r="E14" s="22">
        <v>0</v>
      </c>
      <c r="F14" s="9" t="s">
        <v>5</v>
      </c>
      <c r="G14" s="10" t="s">
        <v>5</v>
      </c>
      <c r="H14" s="22">
        <v>0</v>
      </c>
      <c r="I14" s="9" t="s">
        <v>5</v>
      </c>
      <c r="J14" s="10" t="s">
        <v>5</v>
      </c>
      <c r="K14" s="22">
        <v>0</v>
      </c>
      <c r="L14" s="22">
        <v>0</v>
      </c>
    </row>
    <row r="15" spans="2:12">
      <c r="B15" s="20" t="s">
        <v>19</v>
      </c>
      <c r="C15" s="21" t="s">
        <v>27</v>
      </c>
      <c r="D15" s="22">
        <v>1320000000</v>
      </c>
      <c r="E15" s="22">
        <v>611161229</v>
      </c>
      <c r="F15" s="9" t="s">
        <v>5</v>
      </c>
      <c r="G15" s="10" t="s">
        <v>5</v>
      </c>
      <c r="H15" s="22">
        <v>1733612603</v>
      </c>
      <c r="I15" s="9" t="s">
        <v>5</v>
      </c>
      <c r="J15" s="10" t="s">
        <v>5</v>
      </c>
      <c r="K15" s="22">
        <v>131</v>
      </c>
      <c r="L15" s="22">
        <v>191</v>
      </c>
    </row>
    <row r="16" spans="2:12">
      <c r="B16" s="20" t="s">
        <v>28</v>
      </c>
      <c r="C16" s="21" t="s">
        <v>29</v>
      </c>
      <c r="D16" s="22">
        <v>220000000</v>
      </c>
      <c r="E16" s="22">
        <v>94488184</v>
      </c>
      <c r="F16" s="9" t="s">
        <v>5</v>
      </c>
      <c r="G16" s="10" t="s">
        <v>5</v>
      </c>
      <c r="H16" s="22">
        <v>177517077</v>
      </c>
      <c r="I16" s="9" t="s">
        <v>5</v>
      </c>
      <c r="J16" s="10" t="s">
        <v>5</v>
      </c>
      <c r="K16" s="22">
        <v>81</v>
      </c>
      <c r="L16" s="22">
        <v>62</v>
      </c>
    </row>
    <row r="17" spans="2:12">
      <c r="B17" s="20" t="s">
        <v>21</v>
      </c>
      <c r="C17" s="21" t="s">
        <v>30</v>
      </c>
      <c r="D17" s="22">
        <v>0</v>
      </c>
      <c r="E17" s="22">
        <v>0</v>
      </c>
      <c r="F17" s="9" t="s">
        <v>5</v>
      </c>
      <c r="G17" s="10" t="s">
        <v>5</v>
      </c>
      <c r="H17" s="22">
        <v>0</v>
      </c>
      <c r="I17" s="9" t="s">
        <v>5</v>
      </c>
      <c r="J17" s="10" t="s">
        <v>5</v>
      </c>
      <c r="K17" s="22">
        <v>0</v>
      </c>
      <c r="L17" s="22">
        <v>0</v>
      </c>
    </row>
    <row r="18" spans="2:12">
      <c r="B18" s="20" t="s">
        <v>31</v>
      </c>
      <c r="C18" s="21" t="s">
        <v>32</v>
      </c>
      <c r="D18" s="22">
        <v>1300000000</v>
      </c>
      <c r="E18" s="22">
        <v>405559083</v>
      </c>
      <c r="F18" s="9" t="s">
        <v>5</v>
      </c>
      <c r="G18" s="10" t="s">
        <v>5</v>
      </c>
      <c r="H18" s="22">
        <v>1146308775</v>
      </c>
      <c r="I18" s="9" t="s">
        <v>5</v>
      </c>
      <c r="J18" s="10" t="s">
        <v>5</v>
      </c>
      <c r="K18" s="22">
        <v>88</v>
      </c>
      <c r="L18" s="22">
        <v>115</v>
      </c>
    </row>
    <row r="19" spans="2:12">
      <c r="B19" s="23" t="s">
        <v>5</v>
      </c>
      <c r="C19" s="24" t="s">
        <v>33</v>
      </c>
      <c r="D19" s="25">
        <v>500000000</v>
      </c>
      <c r="E19" s="25">
        <v>208752883</v>
      </c>
      <c r="F19" s="9" t="s">
        <v>5</v>
      </c>
      <c r="G19" s="10" t="s">
        <v>5</v>
      </c>
      <c r="H19" s="25">
        <v>629644543</v>
      </c>
      <c r="I19" s="9" t="s">
        <v>5</v>
      </c>
      <c r="J19" s="10" t="s">
        <v>5</v>
      </c>
      <c r="K19" s="25">
        <v>126</v>
      </c>
      <c r="L19" s="25">
        <v>111</v>
      </c>
    </row>
    <row r="20" spans="2:12">
      <c r="B20" s="20" t="s">
        <v>34</v>
      </c>
      <c r="C20" s="21" t="s">
        <v>35</v>
      </c>
      <c r="D20" s="22">
        <v>65000000</v>
      </c>
      <c r="E20" s="22">
        <v>40610760</v>
      </c>
      <c r="F20" s="9" t="s">
        <v>5</v>
      </c>
      <c r="G20" s="10" t="s">
        <v>5</v>
      </c>
      <c r="H20" s="22">
        <v>232373398</v>
      </c>
      <c r="I20" s="9" t="s">
        <v>5</v>
      </c>
      <c r="J20" s="10" t="s">
        <v>5</v>
      </c>
      <c r="K20" s="22">
        <v>357</v>
      </c>
      <c r="L20" s="22">
        <v>4210</v>
      </c>
    </row>
    <row r="21" spans="2:12">
      <c r="B21" s="23" t="s">
        <v>36</v>
      </c>
      <c r="C21" s="24" t="s">
        <v>37</v>
      </c>
      <c r="D21" s="25">
        <v>0</v>
      </c>
      <c r="E21" s="25">
        <v>0</v>
      </c>
      <c r="F21" s="9" t="s">
        <v>5</v>
      </c>
      <c r="G21" s="10" t="s">
        <v>5</v>
      </c>
      <c r="H21" s="25">
        <v>0</v>
      </c>
      <c r="I21" s="9" t="s">
        <v>5</v>
      </c>
      <c r="J21" s="10" t="s">
        <v>5</v>
      </c>
      <c r="K21" s="25">
        <v>0</v>
      </c>
      <c r="L21" s="25">
        <v>0</v>
      </c>
    </row>
    <row r="22" spans="2:12">
      <c r="B22" s="23" t="s">
        <v>36</v>
      </c>
      <c r="C22" s="24" t="s">
        <v>38</v>
      </c>
      <c r="D22" s="25">
        <v>0</v>
      </c>
      <c r="E22" s="25">
        <v>171000</v>
      </c>
      <c r="F22" s="9" t="s">
        <v>5</v>
      </c>
      <c r="G22" s="10" t="s">
        <v>5</v>
      </c>
      <c r="H22" s="25">
        <v>1071281</v>
      </c>
      <c r="I22" s="9" t="s">
        <v>5</v>
      </c>
      <c r="J22" s="10" t="s">
        <v>5</v>
      </c>
      <c r="K22" s="25">
        <v>0</v>
      </c>
      <c r="L22" s="25">
        <v>18</v>
      </c>
    </row>
    <row r="23" spans="2:12">
      <c r="B23" s="23" t="s">
        <v>36</v>
      </c>
      <c r="C23" s="24" t="s">
        <v>39</v>
      </c>
      <c r="D23" s="25">
        <v>15000000</v>
      </c>
      <c r="E23" s="25">
        <v>461760</v>
      </c>
      <c r="F23" s="9" t="s">
        <v>5</v>
      </c>
      <c r="G23" s="10" t="s">
        <v>5</v>
      </c>
      <c r="H23" s="25">
        <v>56795117</v>
      </c>
      <c r="I23" s="9" t="s">
        <v>5</v>
      </c>
      <c r="J23" s="10" t="s">
        <v>5</v>
      </c>
      <c r="K23" s="25">
        <v>379</v>
      </c>
      <c r="L23" s="25">
        <v>0</v>
      </c>
    </row>
    <row r="24" spans="2:12">
      <c r="B24" s="23" t="s">
        <v>36</v>
      </c>
      <c r="C24" s="24" t="s">
        <v>40</v>
      </c>
      <c r="D24" s="25">
        <v>50000000</v>
      </c>
      <c r="E24" s="25">
        <v>39978000</v>
      </c>
      <c r="F24" s="9" t="s">
        <v>5</v>
      </c>
      <c r="G24" s="10" t="s">
        <v>5</v>
      </c>
      <c r="H24" s="25">
        <v>174507000</v>
      </c>
      <c r="I24" s="9" t="s">
        <v>5</v>
      </c>
      <c r="J24" s="10" t="s">
        <v>5</v>
      </c>
      <c r="K24" s="25">
        <v>349</v>
      </c>
      <c r="L24" s="25">
        <v>0</v>
      </c>
    </row>
    <row r="25" spans="2:12">
      <c r="B25" s="23" t="s">
        <v>36</v>
      </c>
      <c r="C25" s="24" t="s">
        <v>41</v>
      </c>
      <c r="D25" s="25">
        <v>0</v>
      </c>
      <c r="E25" s="25">
        <v>0</v>
      </c>
      <c r="F25" s="9" t="s">
        <v>5</v>
      </c>
      <c r="G25" s="10" t="s">
        <v>5</v>
      </c>
      <c r="H25" s="25">
        <v>0</v>
      </c>
      <c r="I25" s="9" t="s">
        <v>5</v>
      </c>
      <c r="J25" s="10" t="s">
        <v>5</v>
      </c>
      <c r="K25" s="25">
        <v>0</v>
      </c>
      <c r="L25" s="25">
        <v>0</v>
      </c>
    </row>
    <row r="26" ht="20.4" spans="2:12">
      <c r="B26" s="20" t="s">
        <v>42</v>
      </c>
      <c r="C26" s="21" t="s">
        <v>43</v>
      </c>
      <c r="D26" s="22">
        <v>0</v>
      </c>
      <c r="E26" s="22">
        <v>0</v>
      </c>
      <c r="F26" s="9" t="s">
        <v>5</v>
      </c>
      <c r="G26" s="10" t="s">
        <v>5</v>
      </c>
      <c r="H26" s="22">
        <v>0</v>
      </c>
      <c r="I26" s="9" t="s">
        <v>5</v>
      </c>
      <c r="J26" s="10" t="s">
        <v>5</v>
      </c>
      <c r="K26" s="22">
        <v>0</v>
      </c>
      <c r="L26" s="22">
        <v>0</v>
      </c>
    </row>
    <row r="27" spans="2:12">
      <c r="B27" s="20" t="s">
        <v>44</v>
      </c>
      <c r="C27" s="21" t="s">
        <v>45</v>
      </c>
      <c r="D27" s="22">
        <v>0</v>
      </c>
      <c r="E27" s="22">
        <v>0</v>
      </c>
      <c r="F27" s="9" t="s">
        <v>5</v>
      </c>
      <c r="G27" s="10" t="s">
        <v>5</v>
      </c>
      <c r="H27" s="22">
        <v>0</v>
      </c>
      <c r="I27" s="9" t="s">
        <v>5</v>
      </c>
      <c r="J27" s="10" t="s">
        <v>5</v>
      </c>
      <c r="K27" s="22">
        <v>0</v>
      </c>
      <c r="L27" s="22">
        <v>0</v>
      </c>
    </row>
    <row r="28" ht="30.6" spans="2:12">
      <c r="B28" s="20" t="s">
        <v>46</v>
      </c>
      <c r="C28" s="21" t="s">
        <v>47</v>
      </c>
      <c r="D28" s="22">
        <v>0</v>
      </c>
      <c r="E28" s="22">
        <v>0</v>
      </c>
      <c r="F28" s="9" t="s">
        <v>5</v>
      </c>
      <c r="G28" s="10" t="s">
        <v>5</v>
      </c>
      <c r="H28" s="22">
        <v>0</v>
      </c>
      <c r="I28" s="9" t="s">
        <v>5</v>
      </c>
      <c r="J28" s="10" t="s">
        <v>5</v>
      </c>
      <c r="K28" s="22">
        <v>0</v>
      </c>
      <c r="L28" s="22">
        <v>0</v>
      </c>
    </row>
    <row r="29" spans="2:12">
      <c r="B29" s="20" t="s">
        <v>48</v>
      </c>
      <c r="C29" s="21" t="s">
        <v>49</v>
      </c>
      <c r="D29" s="22">
        <v>0</v>
      </c>
      <c r="E29" s="22">
        <v>0</v>
      </c>
      <c r="F29" s="9" t="s">
        <v>5</v>
      </c>
      <c r="G29" s="10" t="s">
        <v>5</v>
      </c>
      <c r="H29" s="22">
        <v>0</v>
      </c>
      <c r="I29" s="9" t="s">
        <v>5</v>
      </c>
      <c r="J29" s="10" t="s">
        <v>5</v>
      </c>
      <c r="K29" s="22">
        <v>0</v>
      </c>
      <c r="L29" s="22">
        <v>0</v>
      </c>
    </row>
    <row r="30" spans="2:12">
      <c r="B30" s="20" t="s">
        <v>50</v>
      </c>
      <c r="C30" s="21" t="s">
        <v>51</v>
      </c>
      <c r="D30" s="22">
        <v>140000000</v>
      </c>
      <c r="E30" s="22">
        <v>291636442</v>
      </c>
      <c r="F30" s="9" t="s">
        <v>5</v>
      </c>
      <c r="G30" s="10" t="s">
        <v>5</v>
      </c>
      <c r="H30" s="22">
        <v>375365896</v>
      </c>
      <c r="I30" s="9" t="s">
        <v>5</v>
      </c>
      <c r="J30" s="10" t="s">
        <v>5</v>
      </c>
      <c r="K30" s="22">
        <v>268</v>
      </c>
      <c r="L30" s="22">
        <v>832</v>
      </c>
    </row>
    <row r="31" spans="2:12">
      <c r="B31" s="20" t="s">
        <v>52</v>
      </c>
      <c r="C31" s="21" t="s">
        <v>53</v>
      </c>
      <c r="D31" s="22">
        <v>0</v>
      </c>
      <c r="E31" s="22">
        <v>0</v>
      </c>
      <c r="F31" s="9" t="s">
        <v>5</v>
      </c>
      <c r="G31" s="10" t="s">
        <v>5</v>
      </c>
      <c r="H31" s="22">
        <v>0</v>
      </c>
      <c r="I31" s="9" t="s">
        <v>5</v>
      </c>
      <c r="J31" s="10" t="s">
        <v>5</v>
      </c>
      <c r="K31" s="22">
        <v>0</v>
      </c>
      <c r="L31" s="22">
        <v>0</v>
      </c>
    </row>
    <row r="32" ht="20.4" spans="2:12">
      <c r="B32" s="20" t="s">
        <v>54</v>
      </c>
      <c r="C32" s="21" t="s">
        <v>55</v>
      </c>
      <c r="D32" s="22">
        <v>0</v>
      </c>
      <c r="E32" s="22">
        <v>0</v>
      </c>
      <c r="F32" s="9" t="s">
        <v>5</v>
      </c>
      <c r="G32" s="10" t="s">
        <v>5</v>
      </c>
      <c r="H32" s="22">
        <v>0</v>
      </c>
      <c r="I32" s="9" t="s">
        <v>5</v>
      </c>
      <c r="J32" s="10" t="s">
        <v>5</v>
      </c>
      <c r="K32" s="22">
        <v>0</v>
      </c>
      <c r="L32" s="22">
        <v>0</v>
      </c>
    </row>
    <row r="33" spans="2:12">
      <c r="B33" s="23" t="s">
        <v>36</v>
      </c>
      <c r="C33" s="24" t="s">
        <v>56</v>
      </c>
      <c r="D33" s="25">
        <v>0</v>
      </c>
      <c r="E33" s="25">
        <v>0</v>
      </c>
      <c r="F33" s="9" t="s">
        <v>5</v>
      </c>
      <c r="G33" s="10" t="s">
        <v>5</v>
      </c>
      <c r="H33" s="25">
        <v>0</v>
      </c>
      <c r="I33" s="9" t="s">
        <v>5</v>
      </c>
      <c r="J33" s="10" t="s">
        <v>5</v>
      </c>
      <c r="K33" s="25">
        <v>0</v>
      </c>
      <c r="L33" s="25">
        <v>0</v>
      </c>
    </row>
    <row r="34" ht="20.4" spans="2:12">
      <c r="B34" s="23" t="s">
        <v>36</v>
      </c>
      <c r="C34" s="24" t="s">
        <v>57</v>
      </c>
      <c r="D34" s="25">
        <v>0</v>
      </c>
      <c r="E34" s="25">
        <v>0</v>
      </c>
      <c r="F34" s="9" t="s">
        <v>5</v>
      </c>
      <c r="G34" s="10" t="s">
        <v>5</v>
      </c>
      <c r="H34" s="25">
        <v>0</v>
      </c>
      <c r="I34" s="9" t="s">
        <v>5</v>
      </c>
      <c r="J34" s="10" t="s">
        <v>5</v>
      </c>
      <c r="K34" s="25">
        <v>0</v>
      </c>
      <c r="L34" s="25">
        <v>0</v>
      </c>
    </row>
    <row r="35" spans="2:12">
      <c r="B35" s="16" t="s">
        <v>58</v>
      </c>
      <c r="C35" s="17" t="s">
        <v>59</v>
      </c>
      <c r="D35" s="18">
        <v>0</v>
      </c>
      <c r="E35" s="18">
        <v>0</v>
      </c>
      <c r="F35" s="9" t="s">
        <v>5</v>
      </c>
      <c r="G35" s="10" t="s">
        <v>5</v>
      </c>
      <c r="H35" s="18">
        <v>0</v>
      </c>
      <c r="I35" s="9" t="s">
        <v>5</v>
      </c>
      <c r="J35" s="10" t="s">
        <v>5</v>
      </c>
      <c r="K35" s="18">
        <v>0</v>
      </c>
      <c r="L35" s="18">
        <v>0</v>
      </c>
    </row>
    <row r="36" spans="2:12">
      <c r="B36" s="16" t="s">
        <v>60</v>
      </c>
      <c r="C36" s="17" t="s">
        <v>61</v>
      </c>
      <c r="D36" s="18">
        <v>0</v>
      </c>
      <c r="E36" s="18">
        <v>0</v>
      </c>
      <c r="F36" s="9" t="s">
        <v>5</v>
      </c>
      <c r="G36" s="10" t="s">
        <v>5</v>
      </c>
      <c r="H36" s="18">
        <v>0</v>
      </c>
      <c r="I36" s="9" t="s">
        <v>5</v>
      </c>
      <c r="J36" s="10" t="s">
        <v>5</v>
      </c>
      <c r="K36" s="18">
        <v>0</v>
      </c>
      <c r="L36" s="18">
        <v>0</v>
      </c>
    </row>
    <row r="37" spans="2:12">
      <c r="B37" s="20" t="s">
        <v>17</v>
      </c>
      <c r="C37" s="21" t="s">
        <v>62</v>
      </c>
      <c r="D37" s="22">
        <v>0</v>
      </c>
      <c r="E37" s="22">
        <v>0</v>
      </c>
      <c r="F37" s="9" t="s">
        <v>5</v>
      </c>
      <c r="G37" s="10" t="s">
        <v>5</v>
      </c>
      <c r="H37" s="22">
        <v>0</v>
      </c>
      <c r="I37" s="9" t="s">
        <v>5</v>
      </c>
      <c r="J37" s="10" t="s">
        <v>5</v>
      </c>
      <c r="K37" s="22">
        <v>0</v>
      </c>
      <c r="L37" s="22">
        <v>0</v>
      </c>
    </row>
    <row r="38" spans="2:12">
      <c r="B38" s="20" t="s">
        <v>18</v>
      </c>
      <c r="C38" s="21" t="s">
        <v>63</v>
      </c>
      <c r="D38" s="22">
        <v>0</v>
      </c>
      <c r="E38" s="22">
        <v>0</v>
      </c>
      <c r="F38" s="9" t="s">
        <v>5</v>
      </c>
      <c r="G38" s="10" t="s">
        <v>5</v>
      </c>
      <c r="H38" s="22">
        <v>0</v>
      </c>
      <c r="I38" s="9" t="s">
        <v>5</v>
      </c>
      <c r="J38" s="10" t="s">
        <v>5</v>
      </c>
      <c r="K38" s="22">
        <v>0</v>
      </c>
      <c r="L38" s="22">
        <v>0</v>
      </c>
    </row>
    <row r="39" spans="2:12">
      <c r="B39" s="20" t="s">
        <v>19</v>
      </c>
      <c r="C39" s="21" t="s">
        <v>64</v>
      </c>
      <c r="D39" s="22">
        <v>0</v>
      </c>
      <c r="E39" s="22">
        <v>0</v>
      </c>
      <c r="F39" s="9" t="s">
        <v>5</v>
      </c>
      <c r="G39" s="10" t="s">
        <v>5</v>
      </c>
      <c r="H39" s="22">
        <v>0</v>
      </c>
      <c r="I39" s="9" t="s">
        <v>5</v>
      </c>
      <c r="J39" s="10" t="s">
        <v>5</v>
      </c>
      <c r="K39" s="22">
        <v>0</v>
      </c>
      <c r="L39" s="22">
        <v>0</v>
      </c>
    </row>
    <row r="40" spans="2:12">
      <c r="B40" s="20" t="s">
        <v>28</v>
      </c>
      <c r="C40" s="21" t="s">
        <v>65</v>
      </c>
      <c r="D40" s="22">
        <v>0</v>
      </c>
      <c r="E40" s="22">
        <v>0</v>
      </c>
      <c r="F40" s="9" t="s">
        <v>5</v>
      </c>
      <c r="G40" s="10" t="s">
        <v>5</v>
      </c>
      <c r="H40" s="22">
        <v>0</v>
      </c>
      <c r="I40" s="9" t="s">
        <v>5</v>
      </c>
      <c r="J40" s="10" t="s">
        <v>5</v>
      </c>
      <c r="K40" s="22">
        <v>0</v>
      </c>
      <c r="L40" s="22">
        <v>0</v>
      </c>
    </row>
    <row r="41" spans="2:12">
      <c r="B41" s="20" t="s">
        <v>21</v>
      </c>
      <c r="C41" s="21" t="s">
        <v>66</v>
      </c>
      <c r="D41" s="22">
        <v>0</v>
      </c>
      <c r="E41" s="22">
        <v>0</v>
      </c>
      <c r="F41" s="9" t="s">
        <v>5</v>
      </c>
      <c r="G41" s="10" t="s">
        <v>5</v>
      </c>
      <c r="H41" s="22">
        <v>0</v>
      </c>
      <c r="I41" s="9" t="s">
        <v>5</v>
      </c>
      <c r="J41" s="10" t="s">
        <v>5</v>
      </c>
      <c r="K41" s="22">
        <v>0</v>
      </c>
      <c r="L41" s="22">
        <v>0</v>
      </c>
    </row>
    <row r="42" spans="2:12">
      <c r="B42" s="20" t="s">
        <v>31</v>
      </c>
      <c r="C42" s="21" t="s">
        <v>67</v>
      </c>
      <c r="D42" s="22">
        <v>0</v>
      </c>
      <c r="E42" s="22">
        <v>0</v>
      </c>
      <c r="F42" s="9" t="s">
        <v>5</v>
      </c>
      <c r="G42" s="10" t="s">
        <v>5</v>
      </c>
      <c r="H42" s="22">
        <v>0</v>
      </c>
      <c r="I42" s="9" t="s">
        <v>5</v>
      </c>
      <c r="J42" s="10" t="s">
        <v>5</v>
      </c>
      <c r="K42" s="22">
        <v>0</v>
      </c>
      <c r="L42" s="22">
        <v>0</v>
      </c>
    </row>
    <row r="43" spans="2:12">
      <c r="B43" s="20" t="s">
        <v>34</v>
      </c>
      <c r="C43" s="21" t="s">
        <v>68</v>
      </c>
      <c r="D43" s="22">
        <v>0</v>
      </c>
      <c r="E43" s="22">
        <v>0</v>
      </c>
      <c r="F43" s="9" t="s">
        <v>5</v>
      </c>
      <c r="G43" s="10" t="s">
        <v>5</v>
      </c>
      <c r="H43" s="22">
        <v>0</v>
      </c>
      <c r="I43" s="9" t="s">
        <v>5</v>
      </c>
      <c r="J43" s="10" t="s">
        <v>5</v>
      </c>
      <c r="K43" s="22">
        <v>0</v>
      </c>
      <c r="L43" s="22">
        <v>0</v>
      </c>
    </row>
    <row r="44" spans="2:12">
      <c r="B44" s="16" t="s">
        <v>69</v>
      </c>
      <c r="C44" s="17" t="s">
        <v>70</v>
      </c>
      <c r="D44" s="18">
        <v>0</v>
      </c>
      <c r="E44" s="18">
        <v>0</v>
      </c>
      <c r="F44" s="9" t="s">
        <v>5</v>
      </c>
      <c r="G44" s="10" t="s">
        <v>5</v>
      </c>
      <c r="H44" s="18">
        <v>0</v>
      </c>
      <c r="I44" s="9" t="s">
        <v>5</v>
      </c>
      <c r="J44" s="10" t="s">
        <v>5</v>
      </c>
      <c r="K44" s="18">
        <v>0</v>
      </c>
      <c r="L44" s="18">
        <v>0</v>
      </c>
    </row>
    <row r="45" spans="2:12">
      <c r="B45" s="16" t="s">
        <v>16</v>
      </c>
      <c r="C45" s="17" t="s">
        <v>71</v>
      </c>
      <c r="D45" s="18">
        <v>0</v>
      </c>
      <c r="E45" s="18">
        <v>0</v>
      </c>
      <c r="F45" s="9" t="s">
        <v>5</v>
      </c>
      <c r="G45" s="10" t="s">
        <v>5</v>
      </c>
      <c r="H45" s="18">
        <v>0</v>
      </c>
      <c r="I45" s="9" t="s">
        <v>5</v>
      </c>
      <c r="J45" s="10" t="s">
        <v>5</v>
      </c>
      <c r="K45" s="18">
        <v>0</v>
      </c>
      <c r="L45" s="18">
        <v>0</v>
      </c>
    </row>
    <row r="46" spans="2:12">
      <c r="B46" s="20" t="s">
        <v>17</v>
      </c>
      <c r="C46" s="21" t="s">
        <v>72</v>
      </c>
      <c r="D46" s="22">
        <v>0</v>
      </c>
      <c r="E46" s="22">
        <v>0</v>
      </c>
      <c r="F46" s="9" t="s">
        <v>5</v>
      </c>
      <c r="G46" s="10" t="s">
        <v>5</v>
      </c>
      <c r="H46" s="22">
        <v>0</v>
      </c>
      <c r="I46" s="9" t="s">
        <v>5</v>
      </c>
      <c r="J46" s="10" t="s">
        <v>5</v>
      </c>
      <c r="K46" s="22">
        <v>0</v>
      </c>
      <c r="L46" s="22">
        <v>0</v>
      </c>
    </row>
    <row r="47" spans="2:12">
      <c r="B47" s="20" t="s">
        <v>18</v>
      </c>
      <c r="C47" s="21" t="s">
        <v>73</v>
      </c>
      <c r="D47" s="22">
        <v>0</v>
      </c>
      <c r="E47" s="22">
        <v>0</v>
      </c>
      <c r="F47" s="9" t="s">
        <v>5</v>
      </c>
      <c r="G47" s="10" t="s">
        <v>5</v>
      </c>
      <c r="H47" s="22">
        <v>0</v>
      </c>
      <c r="I47" s="9" t="s">
        <v>5</v>
      </c>
      <c r="J47" s="10" t="s">
        <v>5</v>
      </c>
      <c r="K47" s="22">
        <v>0</v>
      </c>
      <c r="L47" s="22">
        <v>0</v>
      </c>
    </row>
    <row r="48" spans="2:12">
      <c r="B48" s="20" t="s">
        <v>19</v>
      </c>
      <c r="C48" s="21" t="s">
        <v>74</v>
      </c>
      <c r="D48" s="22">
        <v>0</v>
      </c>
      <c r="E48" s="22">
        <v>0</v>
      </c>
      <c r="F48" s="9" t="s">
        <v>5</v>
      </c>
      <c r="G48" s="10" t="s">
        <v>5</v>
      </c>
      <c r="H48" s="22">
        <v>0</v>
      </c>
      <c r="I48" s="9" t="s">
        <v>5</v>
      </c>
      <c r="J48" s="10" t="s">
        <v>5</v>
      </c>
      <c r="K48" s="22">
        <v>0</v>
      </c>
      <c r="L48" s="22">
        <v>0</v>
      </c>
    </row>
    <row r="49" spans="2:12">
      <c r="B49" s="16" t="s">
        <v>75</v>
      </c>
      <c r="C49" s="17" t="s">
        <v>76</v>
      </c>
      <c r="D49" s="18">
        <v>0</v>
      </c>
      <c r="E49" s="18">
        <v>1240464339</v>
      </c>
      <c r="F49" s="9" t="s">
        <v>5</v>
      </c>
      <c r="G49" s="10" t="s">
        <v>5</v>
      </c>
      <c r="H49" s="18">
        <v>3049534548</v>
      </c>
      <c r="I49" s="9" t="s">
        <v>5</v>
      </c>
      <c r="J49" s="10" t="s">
        <v>5</v>
      </c>
      <c r="K49" s="18">
        <v>0</v>
      </c>
      <c r="L49" s="18">
        <v>174</v>
      </c>
    </row>
    <row r="50" spans="2:12">
      <c r="B50" s="20" t="s">
        <v>17</v>
      </c>
      <c r="C50" s="21" t="s">
        <v>77</v>
      </c>
      <c r="D50" s="22">
        <v>0</v>
      </c>
      <c r="E50" s="22">
        <v>30975666</v>
      </c>
      <c r="F50" s="9" t="s">
        <v>5</v>
      </c>
      <c r="G50" s="10" t="s">
        <v>5</v>
      </c>
      <c r="H50" s="22">
        <v>181773713</v>
      </c>
      <c r="I50" s="9" t="s">
        <v>5</v>
      </c>
      <c r="J50" s="10" t="s">
        <v>5</v>
      </c>
      <c r="K50" s="22">
        <v>0</v>
      </c>
      <c r="L50" s="22">
        <v>0</v>
      </c>
    </row>
    <row r="51" spans="2:12">
      <c r="B51" s="20" t="s">
        <v>18</v>
      </c>
      <c r="C51" s="21" t="s">
        <v>78</v>
      </c>
      <c r="D51" s="22">
        <v>0</v>
      </c>
      <c r="E51" s="22">
        <v>0</v>
      </c>
      <c r="F51" s="9" t="s">
        <v>5</v>
      </c>
      <c r="G51" s="10" t="s">
        <v>5</v>
      </c>
      <c r="H51" s="22">
        <v>0</v>
      </c>
      <c r="I51" s="9" t="s">
        <v>5</v>
      </c>
      <c r="J51" s="10" t="s">
        <v>5</v>
      </c>
      <c r="K51" s="22">
        <v>0</v>
      </c>
      <c r="L51" s="22">
        <v>0</v>
      </c>
    </row>
    <row r="52" spans="2:12">
      <c r="B52" s="20" t="s">
        <v>19</v>
      </c>
      <c r="C52" s="21" t="s">
        <v>79</v>
      </c>
      <c r="D52" s="22">
        <v>0</v>
      </c>
      <c r="E52" s="22">
        <v>1209488673</v>
      </c>
      <c r="F52" s="9" t="s">
        <v>5</v>
      </c>
      <c r="G52" s="10" t="s">
        <v>5</v>
      </c>
      <c r="H52" s="22">
        <v>2867760835</v>
      </c>
      <c r="I52" s="9" t="s">
        <v>5</v>
      </c>
      <c r="J52" s="10" t="s">
        <v>5</v>
      </c>
      <c r="K52" s="22">
        <v>0</v>
      </c>
      <c r="L52" s="22">
        <v>169</v>
      </c>
    </row>
    <row r="53" ht="0.05" customHeight="1"/>
    <row r="54" ht="5" customHeight="1"/>
    <row r="55" ht="50.25" customHeight="1" spans="2:12">
      <c r="B55" s="26" t="s">
        <v>5</v>
      </c>
      <c r="G55" s="26" t="s">
        <v>5</v>
      </c>
    </row>
    <row r="56" ht="4.2" customHeight="1"/>
  </sheetData>
  <mergeCells count="97">
    <mergeCell ref="B2:H2"/>
    <mergeCell ref="J2:L2"/>
    <mergeCell ref="B4:L4"/>
    <mergeCell ref="B5:L5"/>
    <mergeCell ref="B6:L6"/>
    <mergeCell ref="E8:J8"/>
    <mergeCell ref="K8:L8"/>
    <mergeCell ref="E9:G9"/>
    <mergeCell ref="H9:J9"/>
    <mergeCell ref="E10:G10"/>
    <mergeCell ref="H10:J10"/>
    <mergeCell ref="E11:G11"/>
    <mergeCell ref="H11:J11"/>
    <mergeCell ref="E12:G12"/>
    <mergeCell ref="H12:J12"/>
    <mergeCell ref="E13:G13"/>
    <mergeCell ref="H13:J13"/>
    <mergeCell ref="E14:G14"/>
    <mergeCell ref="H14:J14"/>
    <mergeCell ref="E15:G15"/>
    <mergeCell ref="H15:J15"/>
    <mergeCell ref="E16:G16"/>
    <mergeCell ref="H16:J16"/>
    <mergeCell ref="E17:G17"/>
    <mergeCell ref="H17:J17"/>
    <mergeCell ref="E18:G18"/>
    <mergeCell ref="H18:J18"/>
    <mergeCell ref="E19:G19"/>
    <mergeCell ref="H19:J19"/>
    <mergeCell ref="E20:G20"/>
    <mergeCell ref="H20:J20"/>
    <mergeCell ref="E21:G21"/>
    <mergeCell ref="H21:J21"/>
    <mergeCell ref="E22:G22"/>
    <mergeCell ref="H22:J22"/>
    <mergeCell ref="E23:G23"/>
    <mergeCell ref="H23:J23"/>
    <mergeCell ref="E24:G24"/>
    <mergeCell ref="H24:J24"/>
    <mergeCell ref="E25:G25"/>
    <mergeCell ref="H25:J25"/>
    <mergeCell ref="E26:G26"/>
    <mergeCell ref="H26:J26"/>
    <mergeCell ref="E27:G27"/>
    <mergeCell ref="H27:J27"/>
    <mergeCell ref="E28:G28"/>
    <mergeCell ref="H28:J28"/>
    <mergeCell ref="E29:G29"/>
    <mergeCell ref="H29:J29"/>
    <mergeCell ref="E30:G30"/>
    <mergeCell ref="H30:J30"/>
    <mergeCell ref="E31:G31"/>
    <mergeCell ref="H31:J31"/>
    <mergeCell ref="E32:G32"/>
    <mergeCell ref="H32:J32"/>
    <mergeCell ref="E33:G33"/>
    <mergeCell ref="H33:J33"/>
    <mergeCell ref="E34:G34"/>
    <mergeCell ref="H34:J34"/>
    <mergeCell ref="E35:G35"/>
    <mergeCell ref="H35:J35"/>
    <mergeCell ref="E36:G36"/>
    <mergeCell ref="H36:J36"/>
    <mergeCell ref="E37:G37"/>
    <mergeCell ref="H37:J37"/>
    <mergeCell ref="E38:G38"/>
    <mergeCell ref="H38:J38"/>
    <mergeCell ref="E39:G39"/>
    <mergeCell ref="H39:J39"/>
    <mergeCell ref="E40:G40"/>
    <mergeCell ref="H40:J40"/>
    <mergeCell ref="E41:G41"/>
    <mergeCell ref="H41:J41"/>
    <mergeCell ref="E42:G42"/>
    <mergeCell ref="H42:J42"/>
    <mergeCell ref="E43:G43"/>
    <mergeCell ref="H43:J43"/>
    <mergeCell ref="E44:G44"/>
    <mergeCell ref="H44:J44"/>
    <mergeCell ref="E45:G45"/>
    <mergeCell ref="H45:J45"/>
    <mergeCell ref="E46:G46"/>
    <mergeCell ref="H46:J46"/>
    <mergeCell ref="E47:G47"/>
    <mergeCell ref="H47:J47"/>
    <mergeCell ref="E48:G48"/>
    <mergeCell ref="H48:J48"/>
    <mergeCell ref="E49:G49"/>
    <mergeCell ref="H49:J49"/>
    <mergeCell ref="E50:G50"/>
    <mergeCell ref="H50:J50"/>
    <mergeCell ref="E51:G51"/>
    <mergeCell ref="H51:J51"/>
    <mergeCell ref="E52:G52"/>
    <mergeCell ref="H52:J52"/>
    <mergeCell ref="B55:E55"/>
    <mergeCell ref="G55:L55"/>
  </mergeCells>
  <pageMargins left="1.18110236220472" right="0.78740157480315" top="0.78740157480315" bottom="1.23115354330709" header="0.78740157480315" footer="0.78740157480315"/>
  <pageSetup paperSize="9" orientation="portrait" horizontalDpi="300" verticalDpi="300"/>
  <headerFooter alignWithMargins="0">
    <oddFooter>&amp;C&amp;"Arial,Regular"&amp;10&amp;P/&amp;N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RPT_TT2026_BM55aA4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mai mai</cp:lastModifiedBy>
  <dcterms:created xsi:type="dcterms:W3CDTF">2026-10-07T04:08:00Z</dcterms:created>
  <dcterms:modified xsi:type="dcterms:W3CDTF">2026-10-08T03:25:08Z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509272BB0608463CA7B021E740B5D251_12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